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bookViews>
    <workbookView xWindow="0" yWindow="0" windowWidth="11505" windowHeight="11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3" i="1" s="1"/>
  <c r="I20" i="1"/>
  <c r="H20" i="1"/>
  <c r="G20" i="1"/>
  <c r="F20" i="1"/>
  <c r="E23" i="1" s="1"/>
  <c r="E20" i="1"/>
  <c r="D20" i="1"/>
  <c r="C20" i="1"/>
</calcChain>
</file>

<file path=xl/sharedStrings.xml><?xml version="1.0" encoding="utf-8"?>
<sst xmlns="http://schemas.openxmlformats.org/spreadsheetml/2006/main" count="34" uniqueCount="34">
  <si>
    <t>KELOMPOK TANI BERASSARKAN KELAS KELOMPOK TANI</t>
  </si>
  <si>
    <t>PROVINSI KALIMANAN BARAT</t>
  </si>
  <si>
    <t>BULAN OKTOBER 2023</t>
  </si>
  <si>
    <t>No</t>
  </si>
  <si>
    <t>Kabupaten</t>
  </si>
  <si>
    <t>Gapoktan</t>
  </si>
  <si>
    <t>Poktan</t>
  </si>
  <si>
    <t>Berdasarkan Kelas Poktan</t>
  </si>
  <si>
    <t>Berdasarkan Sub sektor</t>
  </si>
  <si>
    <t>Poktan Pemula</t>
  </si>
  <si>
    <t>Poktan Lanjut</t>
  </si>
  <si>
    <t>Poktan Madya</t>
  </si>
  <si>
    <t>Poktan Utama</t>
  </si>
  <si>
    <t>Poktan TP</t>
  </si>
  <si>
    <t>Poktan HOR</t>
  </si>
  <si>
    <t>Poktan BUN</t>
  </si>
  <si>
    <t>Poktan NAK</t>
  </si>
  <si>
    <t>Poktan OLAH</t>
  </si>
  <si>
    <t>BENGKAYANG</t>
  </si>
  <si>
    <t>KAPUAS HULU</t>
  </si>
  <si>
    <t>KAYONG UTARA</t>
  </si>
  <si>
    <t>KETAPANG</t>
  </si>
  <si>
    <t>KOTA PONTIANAK</t>
  </si>
  <si>
    <t>KOTA SINGKAWANG</t>
  </si>
  <si>
    <t>KUBU RAYA</t>
  </si>
  <si>
    <t>LANDAK</t>
  </si>
  <si>
    <t>MELAWI</t>
  </si>
  <si>
    <t>MEMPAWAH</t>
  </si>
  <si>
    <t>SAMBAS</t>
  </si>
  <si>
    <t>SANGGAU</t>
  </si>
  <si>
    <t>SEKADAU</t>
  </si>
  <si>
    <t>SINTANG</t>
  </si>
  <si>
    <t>TOTAL PROVINSI</t>
  </si>
  <si>
    <t>Sumber : Simluhtan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</si>
</sst>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2" fillId="0" borderId="1" xfId="1" applyBorder="1"/>
    <xf numFmtId="0" fontId="1" fillId="0" borderId="1" xfId="0" applyFont="1" applyBorder="1"/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T27" sqref="T27"/>
    </sheetView>
  </sheetViews>
  <sheetFormatPr defaultRowHeight="15" x14ac:dyDescent="0.25"/>
  <cols>
    <col min="1" max="1" width="4.28515625" customWidth="1"/>
    <col min="2" max="2" width="19" customWidth="1"/>
    <col min="3" max="4" width="11.28515625" customWidth="1"/>
    <col min="5" max="5" width="13.42578125" customWidth="1"/>
    <col min="6" max="6" width="12.5703125" customWidth="1"/>
    <col min="7" max="7" width="12.28515625" customWidth="1"/>
    <col min="8" max="8" width="12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3" spans="1:13" x14ac:dyDescent="0.25">
      <c r="A3" s="2" t="s">
        <v>2</v>
      </c>
    </row>
    <row r="4" spans="1:13" x14ac:dyDescent="0.25">
      <c r="A4" s="3" t="s">
        <v>3</v>
      </c>
      <c r="B4" s="3" t="s">
        <v>4</v>
      </c>
      <c r="C4" s="4" t="s">
        <v>5</v>
      </c>
      <c r="D4" s="3" t="s">
        <v>6</v>
      </c>
      <c r="E4" s="5" t="s">
        <v>7</v>
      </c>
      <c r="F4" s="5"/>
      <c r="G4" s="5"/>
      <c r="H4" s="5"/>
      <c r="I4" s="5" t="s">
        <v>8</v>
      </c>
      <c r="J4" s="5"/>
      <c r="K4" s="5"/>
      <c r="L4" s="5"/>
      <c r="M4" s="5"/>
    </row>
    <row r="5" spans="1:13" s="8" customFormat="1" ht="30" x14ac:dyDescent="0.25">
      <c r="A5" s="3"/>
      <c r="B5" s="3"/>
      <c r="C5" s="6"/>
      <c r="D5" s="3"/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</row>
    <row r="6" spans="1:13" x14ac:dyDescent="0.25">
      <c r="A6" s="9">
        <v>1</v>
      </c>
      <c r="B6" s="10" t="s">
        <v>18</v>
      </c>
      <c r="C6" s="11">
        <v>112</v>
      </c>
      <c r="D6" s="10">
        <v>1847</v>
      </c>
      <c r="E6" s="10">
        <v>443</v>
      </c>
      <c r="F6" s="10">
        <v>47</v>
      </c>
      <c r="G6" s="10">
        <v>0</v>
      </c>
      <c r="H6" s="10">
        <v>0</v>
      </c>
      <c r="I6" s="12">
        <v>1064</v>
      </c>
      <c r="J6" s="12">
        <v>383</v>
      </c>
      <c r="K6" s="12">
        <v>783</v>
      </c>
      <c r="L6" s="12">
        <v>379</v>
      </c>
      <c r="M6" s="12">
        <v>56</v>
      </c>
    </row>
    <row r="7" spans="1:13" x14ac:dyDescent="0.25">
      <c r="A7" s="9">
        <v>2</v>
      </c>
      <c r="B7" s="11" t="s">
        <v>19</v>
      </c>
      <c r="C7" s="11">
        <v>155</v>
      </c>
      <c r="D7" s="11">
        <v>1574</v>
      </c>
      <c r="E7" s="11">
        <v>132</v>
      </c>
      <c r="F7" s="11">
        <v>24</v>
      </c>
      <c r="G7" s="11">
        <v>1</v>
      </c>
      <c r="H7" s="11">
        <v>1</v>
      </c>
      <c r="I7" s="12">
        <v>1073</v>
      </c>
      <c r="J7" s="12">
        <v>361</v>
      </c>
      <c r="K7" s="12">
        <v>695</v>
      </c>
      <c r="L7" s="12">
        <v>312</v>
      </c>
      <c r="M7" s="12">
        <v>22</v>
      </c>
    </row>
    <row r="8" spans="1:13" x14ac:dyDescent="0.25">
      <c r="A8" s="9">
        <v>3</v>
      </c>
      <c r="B8" s="11" t="s">
        <v>20</v>
      </c>
      <c r="C8" s="11">
        <v>45</v>
      </c>
      <c r="D8" s="11">
        <v>627</v>
      </c>
      <c r="E8" s="11">
        <v>65</v>
      </c>
      <c r="F8" s="11">
        <v>0</v>
      </c>
      <c r="G8" s="11">
        <v>0</v>
      </c>
      <c r="H8" s="11">
        <v>0</v>
      </c>
      <c r="I8" s="12">
        <v>253</v>
      </c>
      <c r="J8" s="12">
        <v>74</v>
      </c>
      <c r="K8" s="12">
        <v>127</v>
      </c>
      <c r="L8" s="12">
        <v>48</v>
      </c>
      <c r="M8" s="12">
        <v>6</v>
      </c>
    </row>
    <row r="9" spans="1:13" x14ac:dyDescent="0.25">
      <c r="A9" s="9">
        <v>4</v>
      </c>
      <c r="B9" s="11" t="s">
        <v>21</v>
      </c>
      <c r="C9" s="11">
        <v>133</v>
      </c>
      <c r="D9" s="11">
        <v>2201</v>
      </c>
      <c r="E9" s="11">
        <v>297</v>
      </c>
      <c r="F9" s="11">
        <v>24</v>
      </c>
      <c r="G9" s="11">
        <v>1</v>
      </c>
      <c r="H9" s="11">
        <v>0</v>
      </c>
      <c r="I9" s="12">
        <v>1139</v>
      </c>
      <c r="J9" s="12">
        <v>318</v>
      </c>
      <c r="K9" s="12">
        <v>767</v>
      </c>
      <c r="L9" s="12">
        <v>202</v>
      </c>
      <c r="M9" s="12">
        <v>9</v>
      </c>
    </row>
    <row r="10" spans="1:13" x14ac:dyDescent="0.25">
      <c r="A10" s="9">
        <v>5</v>
      </c>
      <c r="B10" s="11" t="s">
        <v>22</v>
      </c>
      <c r="C10" s="11">
        <v>20</v>
      </c>
      <c r="D10" s="11">
        <v>205</v>
      </c>
      <c r="E10" s="11">
        <v>13</v>
      </c>
      <c r="F10" s="11">
        <v>1</v>
      </c>
      <c r="G10" s="11">
        <v>1</v>
      </c>
      <c r="H10" s="11">
        <v>0</v>
      </c>
      <c r="I10" s="12">
        <v>24</v>
      </c>
      <c r="J10" s="12">
        <v>148</v>
      </c>
      <c r="K10" s="12">
        <v>1</v>
      </c>
      <c r="L10" s="12">
        <v>20</v>
      </c>
      <c r="M10" s="12">
        <v>4</v>
      </c>
    </row>
    <row r="11" spans="1:13" x14ac:dyDescent="0.25">
      <c r="A11" s="9">
        <v>6</v>
      </c>
      <c r="B11" s="11" t="s">
        <v>23</v>
      </c>
      <c r="C11" s="11">
        <v>32</v>
      </c>
      <c r="D11" s="11">
        <v>451</v>
      </c>
      <c r="E11" s="11">
        <v>30</v>
      </c>
      <c r="F11" s="11">
        <v>5</v>
      </c>
      <c r="G11" s="11">
        <v>1</v>
      </c>
      <c r="H11" s="11">
        <v>0</v>
      </c>
      <c r="I11" s="12">
        <v>187</v>
      </c>
      <c r="J11" s="12">
        <v>84</v>
      </c>
      <c r="K11" s="12">
        <v>41</v>
      </c>
      <c r="L11" s="12">
        <v>50</v>
      </c>
      <c r="M11" s="12">
        <v>23</v>
      </c>
    </row>
    <row r="12" spans="1:13" x14ac:dyDescent="0.25">
      <c r="A12" s="9">
        <v>7</v>
      </c>
      <c r="B12" s="11" t="s">
        <v>24</v>
      </c>
      <c r="C12" s="11">
        <v>165</v>
      </c>
      <c r="D12" s="11">
        <v>1908</v>
      </c>
      <c r="E12" s="11">
        <v>114</v>
      </c>
      <c r="F12" s="11">
        <v>6</v>
      </c>
      <c r="G12" s="11">
        <v>0</v>
      </c>
      <c r="H12" s="11">
        <v>0</v>
      </c>
      <c r="I12" s="12">
        <v>785</v>
      </c>
      <c r="J12" s="12">
        <v>304</v>
      </c>
      <c r="K12" s="12">
        <v>244</v>
      </c>
      <c r="L12" s="12">
        <v>128</v>
      </c>
      <c r="M12" s="12">
        <v>1</v>
      </c>
    </row>
    <row r="13" spans="1:13" x14ac:dyDescent="0.25">
      <c r="A13" s="9">
        <v>8</v>
      </c>
      <c r="B13" s="11" t="s">
        <v>25</v>
      </c>
      <c r="C13" s="11">
        <v>153</v>
      </c>
      <c r="D13" s="11">
        <v>3292</v>
      </c>
      <c r="E13" s="11">
        <v>419</v>
      </c>
      <c r="F13" s="11">
        <v>8</v>
      </c>
      <c r="G13" s="11">
        <v>0</v>
      </c>
      <c r="H13" s="11">
        <v>5</v>
      </c>
      <c r="I13" s="12">
        <v>2383</v>
      </c>
      <c r="J13" s="12">
        <v>495</v>
      </c>
      <c r="K13" s="12">
        <v>732</v>
      </c>
      <c r="L13" s="12">
        <v>220</v>
      </c>
      <c r="M13" s="12">
        <v>25</v>
      </c>
    </row>
    <row r="14" spans="1:13" x14ac:dyDescent="0.25">
      <c r="A14" s="9">
        <v>9</v>
      </c>
      <c r="B14" s="11" t="s">
        <v>26</v>
      </c>
      <c r="C14" s="11">
        <v>171</v>
      </c>
      <c r="D14" s="11">
        <v>1057</v>
      </c>
      <c r="E14" s="11">
        <v>141</v>
      </c>
      <c r="F14" s="11">
        <v>8</v>
      </c>
      <c r="G14" s="11">
        <v>0</v>
      </c>
      <c r="H14" s="11">
        <v>0</v>
      </c>
      <c r="I14" s="12">
        <v>327</v>
      </c>
      <c r="J14" s="12">
        <v>219</v>
      </c>
      <c r="K14" s="12">
        <v>227</v>
      </c>
      <c r="L14" s="12">
        <v>150</v>
      </c>
      <c r="M14" s="12">
        <v>0</v>
      </c>
    </row>
    <row r="15" spans="1:13" x14ac:dyDescent="0.25">
      <c r="A15" s="9">
        <v>10</v>
      </c>
      <c r="B15" s="11" t="s">
        <v>27</v>
      </c>
      <c r="C15" s="11">
        <v>65</v>
      </c>
      <c r="D15" s="11">
        <v>827</v>
      </c>
      <c r="E15" s="11">
        <v>219</v>
      </c>
      <c r="F15" s="11">
        <v>95</v>
      </c>
      <c r="G15" s="11">
        <v>17</v>
      </c>
      <c r="H15" s="11">
        <v>2</v>
      </c>
      <c r="I15" s="12">
        <v>397</v>
      </c>
      <c r="J15" s="12">
        <v>158</v>
      </c>
      <c r="K15" s="12">
        <v>111</v>
      </c>
      <c r="L15" s="12">
        <v>43</v>
      </c>
      <c r="M15" s="12">
        <v>15</v>
      </c>
    </row>
    <row r="16" spans="1:13" x14ac:dyDescent="0.25">
      <c r="A16" s="9">
        <v>11</v>
      </c>
      <c r="B16" s="11" t="s">
        <v>28</v>
      </c>
      <c r="C16" s="11">
        <v>179</v>
      </c>
      <c r="D16" s="11">
        <v>3091</v>
      </c>
      <c r="E16" s="11">
        <v>558</v>
      </c>
      <c r="F16" s="11">
        <v>157</v>
      </c>
      <c r="G16" s="11">
        <v>11</v>
      </c>
      <c r="H16" s="11">
        <v>0</v>
      </c>
      <c r="I16" s="12">
        <v>1463</v>
      </c>
      <c r="J16" s="12">
        <v>590</v>
      </c>
      <c r="K16" s="12">
        <v>738</v>
      </c>
      <c r="L16" s="12">
        <v>212</v>
      </c>
      <c r="M16" s="12">
        <v>42</v>
      </c>
    </row>
    <row r="17" spans="1:13" x14ac:dyDescent="0.25">
      <c r="A17" s="9">
        <v>12</v>
      </c>
      <c r="B17" s="11" t="s">
        <v>29</v>
      </c>
      <c r="C17" s="11">
        <v>93</v>
      </c>
      <c r="D17" s="11">
        <v>2808</v>
      </c>
      <c r="E17" s="11">
        <v>543</v>
      </c>
      <c r="F17" s="11">
        <v>29</v>
      </c>
      <c r="G17" s="11">
        <v>1</v>
      </c>
      <c r="H17" s="11">
        <v>0</v>
      </c>
      <c r="I17" s="12">
        <v>1523</v>
      </c>
      <c r="J17" s="12">
        <v>331</v>
      </c>
      <c r="K17" s="12">
        <v>904</v>
      </c>
      <c r="L17" s="12">
        <v>246</v>
      </c>
      <c r="M17" s="12">
        <v>43</v>
      </c>
    </row>
    <row r="18" spans="1:13" x14ac:dyDescent="0.25">
      <c r="A18" s="9">
        <v>13</v>
      </c>
      <c r="B18" s="11" t="s">
        <v>30</v>
      </c>
      <c r="C18" s="11">
        <v>75</v>
      </c>
      <c r="D18" s="11">
        <v>1540</v>
      </c>
      <c r="E18" s="11">
        <v>103</v>
      </c>
      <c r="F18" s="11">
        <v>3</v>
      </c>
      <c r="G18" s="11">
        <v>0</v>
      </c>
      <c r="H18" s="11">
        <v>0</v>
      </c>
      <c r="I18" s="12">
        <v>464</v>
      </c>
      <c r="J18" s="12">
        <v>113</v>
      </c>
      <c r="K18" s="12">
        <v>472</v>
      </c>
      <c r="L18" s="12">
        <v>86</v>
      </c>
      <c r="M18" s="12">
        <v>8</v>
      </c>
    </row>
    <row r="19" spans="1:13" x14ac:dyDescent="0.25">
      <c r="A19" s="9">
        <v>14</v>
      </c>
      <c r="B19" s="11" t="s">
        <v>31</v>
      </c>
      <c r="C19" s="11">
        <v>162</v>
      </c>
      <c r="D19" s="11">
        <v>2509</v>
      </c>
      <c r="E19" s="11">
        <v>192</v>
      </c>
      <c r="F19" s="11">
        <v>2</v>
      </c>
      <c r="G19" s="11">
        <v>0</v>
      </c>
      <c r="H19" s="11">
        <v>0</v>
      </c>
      <c r="I19" s="12">
        <v>939</v>
      </c>
      <c r="J19" s="12">
        <v>186</v>
      </c>
      <c r="K19" s="12">
        <v>769</v>
      </c>
      <c r="L19" s="12">
        <v>72</v>
      </c>
      <c r="M19" s="12">
        <v>8</v>
      </c>
    </row>
    <row r="20" spans="1:13" s="1" customFormat="1" x14ac:dyDescent="0.25">
      <c r="A20" s="13"/>
      <c r="B20" s="13" t="s">
        <v>32</v>
      </c>
      <c r="C20" s="13">
        <f>SUM(C6:C19)</f>
        <v>1560</v>
      </c>
      <c r="D20" s="13">
        <f>SUM(D6:D19)</f>
        <v>23937</v>
      </c>
      <c r="E20" s="13">
        <f t="shared" ref="E20:M20" si="0">SUM(E6:E19)</f>
        <v>3269</v>
      </c>
      <c r="F20" s="13">
        <f t="shared" si="0"/>
        <v>409</v>
      </c>
      <c r="G20" s="13">
        <f t="shared" si="0"/>
        <v>33</v>
      </c>
      <c r="H20" s="13">
        <f t="shared" si="0"/>
        <v>8</v>
      </c>
      <c r="I20" s="13">
        <f t="shared" si="0"/>
        <v>12021</v>
      </c>
      <c r="J20" s="13">
        <f t="shared" si="0"/>
        <v>3764</v>
      </c>
      <c r="K20" s="13">
        <f t="shared" si="0"/>
        <v>6611</v>
      </c>
      <c r="L20" s="13">
        <f t="shared" si="0"/>
        <v>2168</v>
      </c>
      <c r="M20" s="13">
        <f t="shared" si="0"/>
        <v>262</v>
      </c>
    </row>
    <row r="21" spans="1:13" x14ac:dyDescent="0.25">
      <c r="A21" s="14" t="s">
        <v>33</v>
      </c>
    </row>
    <row r="23" spans="1:13" x14ac:dyDescent="0.25">
      <c r="E23">
        <f>E20+F20+G20+H20</f>
        <v>3719</v>
      </c>
      <c r="I23">
        <f>I20+J20+K20+L20+M20</f>
        <v>24826</v>
      </c>
    </row>
  </sheetData>
  <mergeCells count="6">
    <mergeCell ref="A4:A5"/>
    <mergeCell ref="B4:B5"/>
    <mergeCell ref="C4:C5"/>
    <mergeCell ref="D4:D5"/>
    <mergeCell ref="E4:H4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2023-11-02T00:12:52Z</dcterms:created>
  <dcterms:modified xsi:type="dcterms:W3CDTF">2023-11-02T00:13:44Z</dcterms:modified>
</cp:coreProperties>
</file>